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J8"/>
  <c r="I8"/>
  <c r="H8"/>
  <c r="G11" l="1"/>
  <c r="J11"/>
  <c r="I11"/>
  <c r="H11"/>
  <c r="F1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<sst xmlns="http://schemas.openxmlformats.org/spreadsheetml/2006/main" count="33" uniqueCount="33">
  <si>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</si>
  <si>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</si>
  <si>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</si>
  <si>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</si>
  <si>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</si>
  <si>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</si>
  <si>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</si>
  <si>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</si>
  <si>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</si>
  <si>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</si>
  <si>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</si>
  <si>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</si>
  <si>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</si>
  <si>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</si>
  <si>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</si>
  <si>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</si>
  <si>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</si>
  <si>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</si>
  <si>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</si>
  <si>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</si>
  <si>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</si>
  <si>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</si>
  <si>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</si>
  <si>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</si>
  <si>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 Марфино</t>
  </si>
  <si>
    <t>Всего</t>
  </si>
  <si>
    <t>Хлеб пшеничный 1с.</t>
  </si>
  <si>
    <t>День 1</t>
  </si>
  <si>
    <t>Каша "Дружба" из риса и пшена с маслом сливочным</t>
  </si>
  <si>
    <t>200/10</t>
  </si>
  <si>
    <t>Какао с молоком</t>
  </si>
  <si>
    <t xml:space="preserve">сыр порциями </t>
  </si>
  <si>
    <t>Печенье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</si>
</sst>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3" sqref="C3:F1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22"/>
      <c r="I1" t="s">
        <v>27</v>
      </c>
      <c r="J1" s="21">
        <v>44963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6">
      <c r="A4" s="4" t="s">
        <v>9</v>
      </c>
      <c r="B4" s="5" t="s">
        <v>10</v>
      </c>
      <c r="C4" s="44">
        <v>175</v>
      </c>
      <c r="D4" s="49" t="s">
        <v>28</v>
      </c>
      <c r="E4" s="50" t="s">
        <v>29</v>
      </c>
      <c r="F4" s="51">
        <v>23.44</v>
      </c>
      <c r="G4" s="50">
        <v>259.36</v>
      </c>
      <c r="H4" s="50">
        <v>4.3499999999999996</v>
      </c>
      <c r="I4" s="50">
        <v>9.42</v>
      </c>
      <c r="J4" s="50">
        <v>39.08</v>
      </c>
    </row>
    <row r="5" spans="1:10">
      <c r="A5" s="7"/>
      <c r="B5" s="1" t="s">
        <v>11</v>
      </c>
      <c r="C5" s="33">
        <v>382</v>
      </c>
      <c r="D5" s="52" t="s">
        <v>30</v>
      </c>
      <c r="E5" s="53">
        <v>200</v>
      </c>
      <c r="F5" s="54">
        <v>12.4</v>
      </c>
      <c r="G5" s="55">
        <v>118.6</v>
      </c>
      <c r="H5" s="53">
        <v>2.94</v>
      </c>
      <c r="I5" s="53">
        <v>3.42</v>
      </c>
      <c r="J5" s="53">
        <v>17.579999999999998</v>
      </c>
    </row>
    <row r="6" spans="1:10">
      <c r="A6" s="7"/>
      <c r="B6" s="1" t="s">
        <v>20</v>
      </c>
      <c r="C6" s="33"/>
      <c r="D6" s="52" t="s">
        <v>26</v>
      </c>
      <c r="E6" s="53">
        <v>40</v>
      </c>
      <c r="F6" s="54">
        <v>2.8</v>
      </c>
      <c r="G6" s="55">
        <v>93.52</v>
      </c>
      <c r="H6" s="53">
        <v>3.16</v>
      </c>
      <c r="I6" s="53">
        <v>0.4</v>
      </c>
      <c r="J6" s="53">
        <v>19.32</v>
      </c>
    </row>
    <row r="7" spans="1:10">
      <c r="A7" s="7"/>
      <c r="B7" s="2"/>
      <c r="C7" s="33">
        <v>15</v>
      </c>
      <c r="D7" s="40" t="s">
        <v>31</v>
      </c>
      <c r="E7" s="56">
        <v>20</v>
      </c>
      <c r="F7" s="57">
        <v>17.489999999999998</v>
      </c>
      <c r="G7" s="58">
        <v>71.66</v>
      </c>
      <c r="H7" s="56">
        <v>4.6399999999999997</v>
      </c>
      <c r="I7" s="56">
        <v>5.9</v>
      </c>
      <c r="J7" s="56">
        <v>0</v>
      </c>
    </row>
    <row r="8" spans="1:10" ht="15" thickBot="1">
      <c r="A8" s="8"/>
      <c r="B8" s="9"/>
      <c r="C8" s="45"/>
      <c r="D8" s="40" t="s">
        <v>32</v>
      </c>
      <c r="E8" s="37">
        <v>30</v>
      </c>
      <c r="F8" s="38">
        <v>6.6</v>
      </c>
      <c r="G8" s="39">
        <f>117.3*30/50</f>
        <v>70.38</v>
      </c>
      <c r="H8" s="37">
        <f>2*30/50</f>
        <v>1.2</v>
      </c>
      <c r="I8" s="37">
        <f>2.6*30/50</f>
        <v>1.56</v>
      </c>
      <c r="J8" s="37">
        <f>21.6*30/50</f>
        <v>12.96</v>
      </c>
    </row>
    <row r="9" spans="1:10">
      <c r="A9" s="4"/>
      <c r="B9" s="11"/>
      <c r="C9" s="6"/>
      <c r="D9" s="40"/>
      <c r="E9" s="37"/>
      <c r="F9" s="38"/>
      <c r="G9" s="39"/>
      <c r="H9" s="39"/>
      <c r="I9" s="38"/>
      <c r="J9" s="37"/>
    </row>
    <row r="10" spans="1:10">
      <c r="A10" s="7"/>
      <c r="B10" s="2"/>
      <c r="C10" s="2"/>
      <c r="D10" s="30"/>
      <c r="E10" s="15"/>
      <c r="F10" s="23"/>
      <c r="G10" s="42"/>
      <c r="H10" s="15"/>
      <c r="I10" s="15"/>
      <c r="J10" s="16"/>
    </row>
    <row r="11" spans="1:10" ht="15" thickBot="1">
      <c r="A11" s="8"/>
      <c r="B11" s="9"/>
      <c r="C11" s="9"/>
      <c r="D11" s="31" t="s">
        <v>25</v>
      </c>
      <c r="E11" s="43">
        <v>500</v>
      </c>
      <c r="F11" s="41">
        <f>SUM(F4:F10)</f>
        <v>62.73</v>
      </c>
      <c r="G11" s="42">
        <f>SUM(G4:G10)</f>
        <v>613.52</v>
      </c>
      <c r="H11" s="43">
        <f>SUM(H4:H10)</f>
        <v>16.29</v>
      </c>
      <c r="I11" s="42">
        <f>SUM(I4:I10)</f>
        <v>20.7</v>
      </c>
      <c r="J11" s="42">
        <f>SUM(J4:J10)</f>
        <v>88.94</v>
      </c>
    </row>
    <row r="12" spans="1:10">
      <c r="A12" s="7" t="s">
        <v>12</v>
      </c>
      <c r="B12" s="10" t="s">
        <v>13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14</v>
      </c>
      <c r="C13" s="2"/>
      <c r="D13" s="35"/>
      <c r="E13" s="15"/>
      <c r="F13" s="23"/>
      <c r="G13" s="15"/>
      <c r="H13" s="15"/>
      <c r="I13" s="15"/>
      <c r="J13" s="16"/>
    </row>
    <row r="14" spans="1:10">
      <c r="A14" s="7"/>
      <c r="B14" s="1" t="s">
        <v>15</v>
      </c>
      <c r="C14" s="2"/>
      <c r="D14" s="35"/>
      <c r="E14" s="15"/>
      <c r="F14" s="23"/>
      <c r="G14" s="15"/>
      <c r="H14" s="15"/>
      <c r="I14" s="15"/>
      <c r="J14" s="16"/>
    </row>
    <row r="15" spans="1:10">
      <c r="A15" s="7"/>
      <c r="B15" s="1" t="s">
        <v>16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17</v>
      </c>
      <c r="C16" s="2"/>
      <c r="D16" s="36"/>
      <c r="E16" s="15"/>
      <c r="F16" s="23"/>
      <c r="G16" s="15"/>
      <c r="H16" s="15"/>
      <c r="I16" s="15"/>
      <c r="J16" s="16"/>
    </row>
    <row r="17" spans="1:10">
      <c r="A17" s="7"/>
      <c r="B17" s="1" t="s">
        <v>21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4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6"/>
      <c r="E19" s="27"/>
      <c r="F19" s="28"/>
      <c r="G19" s="27"/>
      <c r="H19" s="27"/>
      <c r="I19" s="27"/>
      <c r="J19" s="29"/>
    </row>
    <row r="20" spans="1:10" ht="1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2023-02-06T02:51:48Z</dcterms:modified>
</cp:coreProperties>
</file>