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10"/>
  <c r="G10" l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<sst xmlns="http://schemas.openxmlformats.org/spreadsheetml/2006/main" count="35" uniqueCount="35">
  <si>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</si>
  <si>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</si>
  <si>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</si>
  <si>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</si>
  <si>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</si>
  <si>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</si>
  <si>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</si>
  <si>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</si>
  <si>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</si>
  <si>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</si>
  <si>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</si>
  <si>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</si>
  <si>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</si>
  <si>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</si>
  <si>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</si>
  <si>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</si>
  <si>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</si>
  <si>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</si>
  <si>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</si>
  <si>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</si>
  <si>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</si>
  <si>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</si>
  <si>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</si>
  <si>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</si>
  <si>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</si>
  <si>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</si>
  <si>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с.Марфино Аткарского района Саратовской области</t>
  </si>
  <si>
    <t>09.03.2023г</t>
  </si>
  <si>
    <t>Каша вязкая молочная из риса и пшена  с маслом сливочным</t>
  </si>
  <si>
    <t>200/10</t>
  </si>
  <si>
    <t>Какао с молоком</t>
  </si>
  <si>
    <t>Хлеб пшеничный 1с.</t>
  </si>
  <si>
    <t>Сыр    (порциями)</t>
  </si>
  <si>
    <t>Печенье</t>
  </si>
  <si>
    <t xml:space="preserve">Фрукт свежий, сезонный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</si>
</sst>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4"/>
      <c r="I1">
        <v>1</v>
      </c>
      <c r="J1" s="23" t="s">
        <v>27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">
      <c r="A4" s="4" t="s">
        <v>9</v>
      </c>
      <c r="B4" s="5" t="s">
        <v>10</v>
      </c>
      <c r="C4" s="6">
        <v>175</v>
      </c>
      <c r="D4" s="42" t="s">
        <v>28</v>
      </c>
      <c r="E4" s="43" t="s">
        <v>29</v>
      </c>
      <c r="F4" s="44">
        <v>23.44</v>
      </c>
      <c r="G4" s="43">
        <v>259.36</v>
      </c>
      <c r="H4" s="43">
        <v>4.3499999999999996</v>
      </c>
      <c r="I4" s="43">
        <v>9.42</v>
      </c>
      <c r="J4" s="43">
        <v>39.08</v>
      </c>
    </row>
    <row r="5" spans="1:10">
      <c r="A5" s="7"/>
      <c r="B5" s="1" t="s">
        <v>11</v>
      </c>
      <c r="C5" s="2">
        <v>382</v>
      </c>
      <c r="D5" s="45" t="s">
        <v>30</v>
      </c>
      <c r="E5" s="46">
        <v>200</v>
      </c>
      <c r="F5" s="40">
        <v>13</v>
      </c>
      <c r="G5" s="41">
        <v>118.6</v>
      </c>
      <c r="H5" s="35">
        <v>2.94</v>
      </c>
      <c r="I5" s="35">
        <v>3.42</v>
      </c>
      <c r="J5" s="35">
        <v>17.579999999999998</v>
      </c>
    </row>
    <row r="6" spans="1:10">
      <c r="A6" s="7"/>
      <c r="B6" s="1" t="s">
        <v>22</v>
      </c>
      <c r="C6" s="2"/>
      <c r="D6" s="45" t="s">
        <v>31</v>
      </c>
      <c r="E6" s="46">
        <v>40</v>
      </c>
      <c r="F6" s="47">
        <v>2.8</v>
      </c>
      <c r="G6" s="48">
        <v>93.52</v>
      </c>
      <c r="H6" s="46">
        <v>3.16</v>
      </c>
      <c r="I6" s="46">
        <v>0.4</v>
      </c>
      <c r="J6" s="46">
        <v>19.32</v>
      </c>
    </row>
    <row r="7" spans="1:10">
      <c r="A7" s="7"/>
      <c r="B7" s="2"/>
      <c r="C7" s="2">
        <v>15</v>
      </c>
      <c r="D7" s="37" t="s">
        <v>32</v>
      </c>
      <c r="E7" s="49">
        <v>20</v>
      </c>
      <c r="F7" s="50">
        <v>18.13</v>
      </c>
      <c r="G7" s="51">
        <v>71.66</v>
      </c>
      <c r="H7" s="49">
        <v>4.6399999999999997</v>
      </c>
      <c r="I7" s="49">
        <v>5.9</v>
      </c>
      <c r="J7" s="49">
        <v>0</v>
      </c>
    </row>
    <row r="8" spans="1:10">
      <c r="A8" s="7"/>
      <c r="B8" s="2"/>
      <c r="C8" s="2"/>
      <c r="D8" s="45" t="s">
        <v>34</v>
      </c>
      <c r="E8" s="35">
        <v>250</v>
      </c>
      <c r="F8" s="40">
        <v>47.5</v>
      </c>
      <c r="G8" s="41">
        <v>107.5</v>
      </c>
      <c r="H8" s="40">
        <v>2.25</v>
      </c>
      <c r="I8" s="35">
        <v>0.5</v>
      </c>
      <c r="J8" s="40">
        <v>20.25</v>
      </c>
    </row>
    <row r="9" spans="1:10" ht="15" thickBot="1">
      <c r="A9" s="8"/>
      <c r="B9" s="2"/>
      <c r="C9" s="2"/>
      <c r="D9" s="37" t="s">
        <v>33</v>
      </c>
      <c r="E9" s="38">
        <v>30</v>
      </c>
      <c r="F9" s="36">
        <v>6.6</v>
      </c>
      <c r="G9" s="39">
        <f>117.3*30/50</f>
        <v>70.38</v>
      </c>
      <c r="H9" s="38">
        <f>2*30/50</f>
        <v>1.2</v>
      </c>
      <c r="I9" s="38">
        <f>2.6*30/50</f>
        <v>1.56</v>
      </c>
      <c r="J9" s="38">
        <f>21.6*30/50</f>
        <v>12.96</v>
      </c>
    </row>
    <row r="10" spans="1:10" ht="15" thickBot="1">
      <c r="A10" s="4" t="s">
        <v>12</v>
      </c>
      <c r="B10" s="9"/>
      <c r="C10" s="9"/>
      <c r="D10" s="31"/>
      <c r="E10" s="33">
        <v>750</v>
      </c>
      <c r="F10" s="34">
        <f>SUM(F4:F9)</f>
        <v>111.46999999999998</v>
      </c>
      <c r="G10" s="34">
        <f>SUM(G4:G9)</f>
        <v>721.02</v>
      </c>
      <c r="H10" s="34">
        <f>SUM(H4:H9)</f>
        <v>18.54</v>
      </c>
      <c r="I10" s="34">
        <f>SUM(I4:I9)</f>
        <v>21.2</v>
      </c>
      <c r="J10" s="34">
        <f>SUM(J4:J9)</f>
        <v>109.19</v>
      </c>
    </row>
    <row r="11" spans="1:10">
      <c r="A11" s="7"/>
      <c r="B11" s="11" t="s">
        <v>19</v>
      </c>
      <c r="C11" s="6"/>
      <c r="D11" s="29"/>
      <c r="E11" s="15"/>
      <c r="F11" s="25"/>
      <c r="G11" s="15"/>
      <c r="H11" s="15"/>
      <c r="I11" s="15"/>
      <c r="J11" s="16"/>
    </row>
    <row r="12" spans="1:10" ht="15" thickBot="1">
      <c r="A12" s="8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>
      <c r="A13" s="7" t="s">
        <v>13</v>
      </c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/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0"/>
      <c r="E20" s="17"/>
      <c r="F20" s="26"/>
      <c r="G20" s="17"/>
      <c r="H20" s="17"/>
      <c r="I20" s="17"/>
      <c r="J20" s="18"/>
    </row>
    <row r="21" spans="1:10" ht="1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2023-03-09T03:22:37Z</dcterms:modified>
</cp:coreProperties>
</file>