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J9"/>
  <c r="J10" s="1"/>
  <c r="I9"/>
  <c r="I10" s="1"/>
  <c r="H9"/>
  <c r="H10" s="1"/>
  <c r="G9"/>
  <c r="G10" s="1"/>
</calcChain>
</file>

<file path=xl/sharedStrings.xml><?xml version="1.0" encoding="utf-8"?>
<sst xmlns="http://schemas.openxmlformats.org/spreadsheetml/2006/main" count="38" uniqueCount="36">
  <si>
    <t>Школа</t>
  </si>
  <si>
    <t>МОУ-СОШ с.Марфино Аткарского района Саратовской области</t>
  </si>
  <si>
    <t>Отд./корп</t>
  </si>
  <si>
    <t>День 1</t>
  </si>
  <si>
    <t>23.03.2023г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</si>
  <si>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</si>
  <si>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</si>
  <si>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</si>
  <si>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</si>
  <si>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</si>
  <si>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</si>
  <si>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</si>
  <si>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</si>
  <si>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</si>
  <si>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</si>
  <si>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</si>
  <si>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</si>
  <si>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</si>
  <si>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200/10</t>
  </si>
  <si>
    <t>гор.напиток</t>
  </si>
  <si>
    <t>Какао с молоком</t>
  </si>
  <si>
    <t>хлеб</t>
  </si>
  <si>
    <t>Хлеб пшеничный 1с.</t>
  </si>
  <si>
    <t>Сыр    (порциями)</t>
  </si>
  <si>
    <t>фрукты</t>
  </si>
  <si>
    <t>Фрукт свежий, сезонный яблоко</t>
  </si>
  <si>
    <t>сладкое</t>
  </si>
  <si>
    <t>Печенье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</si>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</sst>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/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6">
      <c r="A4" s="7" t="s">
        <v>15</v>
      </c>
      <c r="B4" s="8" t="s">
        <v>16</v>
      </c>
      <c r="C4" s="9">
        <v>175</v>
      </c>
      <c r="D4" s="10" t="s">
        <v>17</v>
      </c>
      <c r="E4" s="11" t="s">
        <v>18</v>
      </c>
      <c r="F4" s="12">
        <v>23.44</v>
      </c>
      <c r="G4" s="11">
        <v>259.36</v>
      </c>
      <c r="H4" s="11">
        <v>4.3499999999999996</v>
      </c>
      <c r="I4" s="11">
        <v>9.42</v>
      </c>
      <c r="J4" s="11">
        <v>39.08</v>
      </c>
    </row>
    <row r="5" spans="1:10">
      <c r="A5" s="13"/>
      <c r="B5" s="14" t="s">
        <v>19</v>
      </c>
      <c r="C5" s="1">
        <v>382</v>
      </c>
      <c r="D5" s="15" t="s">
        <v>20</v>
      </c>
      <c r="E5" s="16">
        <v>200</v>
      </c>
      <c r="F5" s="17">
        <v>13</v>
      </c>
      <c r="G5" s="18">
        <v>118.6</v>
      </c>
      <c r="H5" s="19">
        <v>2.94</v>
      </c>
      <c r="I5" s="19">
        <v>3.42</v>
      </c>
      <c r="J5" s="19">
        <v>17.579999999999998</v>
      </c>
    </row>
    <row r="6" spans="1:10">
      <c r="A6" s="13"/>
      <c r="B6" s="14" t="s">
        <v>21</v>
      </c>
      <c r="C6" s="1"/>
      <c r="D6" s="15" t="s">
        <v>22</v>
      </c>
      <c r="E6" s="16">
        <v>40</v>
      </c>
      <c r="F6" s="20">
        <v>2.8</v>
      </c>
      <c r="G6" s="21">
        <v>93.52</v>
      </c>
      <c r="H6" s="16">
        <v>3.16</v>
      </c>
      <c r="I6" s="16">
        <v>0.4</v>
      </c>
      <c r="J6" s="16">
        <v>19.32</v>
      </c>
    </row>
    <row r="7" spans="1:10">
      <c r="A7" s="13"/>
      <c r="B7" s="1"/>
      <c r="C7" s="22">
        <v>15</v>
      </c>
      <c r="D7" s="23" t="s">
        <v>23</v>
      </c>
      <c r="E7" s="24">
        <v>20</v>
      </c>
      <c r="F7" s="25">
        <v>18.13</v>
      </c>
      <c r="G7" s="26">
        <v>71.66</v>
      </c>
      <c r="H7" s="24">
        <v>4.6399999999999997</v>
      </c>
      <c r="I7" s="24">
        <v>5.9</v>
      </c>
      <c r="J7" s="24">
        <v>0</v>
      </c>
    </row>
    <row r="8" spans="1:10">
      <c r="A8" s="13"/>
      <c r="B8" s="1" t="s">
        <v>24</v>
      </c>
      <c r="C8" s="1"/>
      <c r="D8" s="15" t="s">
        <v>25</v>
      </c>
      <c r="E8" s="19">
        <v>250</v>
      </c>
      <c r="F8" s="17">
        <v>47.5</v>
      </c>
      <c r="G8" s="18">
        <v>107.5</v>
      </c>
      <c r="H8" s="17">
        <v>2.25</v>
      </c>
      <c r="I8" s="19">
        <v>0.5</v>
      </c>
      <c r="J8" s="17">
        <v>20.25</v>
      </c>
    </row>
    <row r="9" spans="1:10">
      <c r="A9" s="27"/>
      <c r="B9" s="1" t="s">
        <v>26</v>
      </c>
      <c r="C9" s="1"/>
      <c r="D9" s="23" t="s">
        <v>27</v>
      </c>
      <c r="E9" s="22">
        <v>30</v>
      </c>
      <c r="F9" s="28">
        <v>6.6</v>
      </c>
      <c r="G9" s="29">
        <f>117.3*30/50</f>
        <v>70.38</v>
      </c>
      <c r="H9" s="22">
        <f>2*30/50</f>
        <v>1.2</v>
      </c>
      <c r="I9" s="22">
        <f>2.6*30/50</f>
        <v>1.56</v>
      </c>
      <c r="J9" s="22">
        <f>21.6*30/50</f>
        <v>12.96</v>
      </c>
    </row>
    <row r="10" spans="1:10">
      <c r="A10" s="7" t="s">
        <v>28</v>
      </c>
      <c r="B10" s="30"/>
      <c r="C10" s="30"/>
      <c r="D10" s="31"/>
      <c r="E10" s="32">
        <v>750</v>
      </c>
      <c r="F10" s="33">
        <f>SUM(F4:F9)</f>
        <v>111.46999999999998</v>
      </c>
      <c r="G10" s="33">
        <f>SUM(G4:G9)</f>
        <v>721.02</v>
      </c>
      <c r="H10" s="33">
        <f>SUM(H4:H9)</f>
        <v>18.54</v>
      </c>
      <c r="I10" s="33">
        <f>SUM(I4:I9)</f>
        <v>21.2</v>
      </c>
      <c r="J10" s="33">
        <f>SUM(J4:J9)</f>
        <v>109.19</v>
      </c>
    </row>
    <row r="11" spans="1:10">
      <c r="A11" s="13"/>
      <c r="B11" s="34" t="s">
        <v>24</v>
      </c>
      <c r="C11" s="35"/>
      <c r="D11" s="36"/>
      <c r="E11" s="37"/>
      <c r="F11" s="38"/>
      <c r="G11" s="37"/>
      <c r="H11" s="37"/>
      <c r="I11" s="37"/>
      <c r="J11" s="39"/>
    </row>
    <row r="12" spans="1:10">
      <c r="A12" s="27"/>
      <c r="B12" s="1"/>
      <c r="C12" s="1"/>
      <c r="D12" s="40"/>
      <c r="E12" s="41"/>
      <c r="F12" s="42"/>
      <c r="G12" s="41"/>
      <c r="H12" s="41"/>
      <c r="I12" s="41"/>
      <c r="J12" s="43"/>
    </row>
    <row r="13" spans="1:10">
      <c r="A13" s="13" t="s">
        <v>29</v>
      </c>
      <c r="B13" s="30"/>
      <c r="C13" s="30"/>
      <c r="D13" s="31"/>
      <c r="E13" s="44"/>
      <c r="F13" s="45"/>
      <c r="G13" s="44"/>
      <c r="H13" s="44"/>
      <c r="I13" s="44"/>
      <c r="J13" s="46"/>
    </row>
    <row r="14" spans="1:10">
      <c r="A14" s="13"/>
      <c r="B14" s="47" t="s">
        <v>30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13"/>
      <c r="B15" s="14" t="s">
        <v>31</v>
      </c>
      <c r="C15" s="1"/>
      <c r="D15" s="40"/>
      <c r="E15" s="41"/>
      <c r="F15" s="42"/>
      <c r="G15" s="41"/>
      <c r="H15" s="41"/>
      <c r="I15" s="41"/>
      <c r="J15" s="43"/>
    </row>
    <row r="16" spans="1:10">
      <c r="A16" s="13"/>
      <c r="B16" s="14" t="s">
        <v>32</v>
      </c>
      <c r="C16" s="1"/>
      <c r="D16" s="40"/>
      <c r="E16" s="41"/>
      <c r="F16" s="42"/>
      <c r="G16" s="41"/>
      <c r="H16" s="41"/>
      <c r="I16" s="41"/>
      <c r="J16" s="43"/>
    </row>
    <row r="17" spans="1:10">
      <c r="A17" s="13"/>
      <c r="B17" s="14" t="s">
        <v>33</v>
      </c>
      <c r="C17" s="1"/>
      <c r="D17" s="40"/>
      <c r="E17" s="41"/>
      <c r="F17" s="42"/>
      <c r="G17" s="41"/>
      <c r="H17" s="41"/>
      <c r="I17" s="41"/>
      <c r="J17" s="43"/>
    </row>
    <row r="18" spans="1:10">
      <c r="A18" s="13"/>
      <c r="B18" s="14" t="s">
        <v>26</v>
      </c>
      <c r="C18" s="1"/>
      <c r="D18" s="40"/>
      <c r="E18" s="41"/>
      <c r="F18" s="42"/>
      <c r="G18" s="41"/>
      <c r="H18" s="41"/>
      <c r="I18" s="41"/>
      <c r="J18" s="43"/>
    </row>
    <row r="19" spans="1:10">
      <c r="A19" s="13"/>
      <c r="B19" s="14" t="s">
        <v>34</v>
      </c>
      <c r="C19" s="1"/>
      <c r="D19" s="40"/>
      <c r="E19" s="41"/>
      <c r="F19" s="42"/>
      <c r="G19" s="41"/>
      <c r="H19" s="41"/>
      <c r="I19" s="41"/>
      <c r="J19" s="43"/>
    </row>
    <row r="20" spans="1:10">
      <c r="A20" s="13"/>
      <c r="B20" s="14" t="s">
        <v>35</v>
      </c>
      <c r="C20" s="1"/>
      <c r="D20" s="40"/>
      <c r="E20" s="41"/>
      <c r="F20" s="42"/>
      <c r="G20" s="41"/>
      <c r="H20" s="41"/>
      <c r="I20" s="41"/>
      <c r="J20" s="43"/>
    </row>
    <row r="21" spans="1:10">
      <c r="A21" s="27"/>
      <c r="B21" s="30"/>
      <c r="C21" s="30"/>
      <c r="D21" s="31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2023-03-23T03:42:02Z</dcterms:modified>
</cp:coreProperties>
</file>