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  <c r="G10" s="1"/>
  <c r="J4"/>
  <c r="J10" s="1"/>
  <c r="I4"/>
  <c r="H4"/>
  <c r="F10"/>
  <c r="I10"/>
  <c r="H10"/>
</calcChain>
</file>

<file path=xl/sharedStrings.xml><?xml version="1.0" encoding="utf-8"?>
<sst xmlns="http://schemas.openxmlformats.org/spreadsheetml/2006/main" count="37" uniqueCount="35">
  <si>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</si>
  <si>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</si>
  <si>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</si>
  <si>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</si>
  <si>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</si>
  <si>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</si>
  <si>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</si>
  <si>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</si>
  <si>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</si>
  <si>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</si>
  <si>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</si>
  <si>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</si>
  <si>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</si>
  <si>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</si>
  <si>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</si>
  <si>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</si>
  <si>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</si>
  <si>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</si>
  <si>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</si>
  <si>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</si>
  <si>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</si>
  <si>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</si>
  <si>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</si>
  <si>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</si>
  <si>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</si>
  <si>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</si>
  <si>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</si>
  <si>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10</t>
  </si>
  <si>
    <t>12.04.2023г</t>
  </si>
  <si>
    <t>Котлеты рубленные из кур, запеченные с соусом сметанным</t>
  </si>
  <si>
    <t>90/30</t>
  </si>
  <si>
    <t>294/330</t>
  </si>
  <si>
    <t>Макаронные изделия отварные с маслом</t>
  </si>
  <si>
    <t>Кофейный напиток с молоком</t>
  </si>
  <si>
    <t>Хлеб пшеничный 1с.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</si>
</sst>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2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3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3" fillId="4" borderId="17" xfId="0" applyFont="1" applyFill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3" fillId="4" borderId="17" xfId="0" applyNumberFormat="1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2" fontId="3" fillId="4" borderId="18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3" fillId="4" borderId="17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4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wrapText="1"/>
    </xf>
    <xf numFmtId="0" fontId="3" fillId="4" borderId="17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16" sqref="H1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/>
      <c r="I1" t="s">
        <v>27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">
      <c r="A4" s="7" t="s">
        <v>13</v>
      </c>
      <c r="B4" s="8" t="s">
        <v>14</v>
      </c>
      <c r="C4" s="47" t="s">
        <v>31</v>
      </c>
      <c r="D4" s="46" t="s">
        <v>29</v>
      </c>
      <c r="E4" s="37" t="s">
        <v>30</v>
      </c>
      <c r="F4" s="37">
        <v>31.65</v>
      </c>
      <c r="G4" s="36">
        <f>172.8*90/120</f>
        <v>129.60000000000002</v>
      </c>
      <c r="H4" s="48">
        <f>8.6*90/120</f>
        <v>6.45</v>
      </c>
      <c r="I4" s="48">
        <f>11.4*90/120</f>
        <v>8.5500000000000007</v>
      </c>
      <c r="J4" s="49">
        <f>9.06*90/120</f>
        <v>6.7950000000000008</v>
      </c>
    </row>
    <row r="5" spans="1:10">
      <c r="A5" s="9"/>
      <c r="B5" s="10" t="s">
        <v>15</v>
      </c>
      <c r="C5" s="37">
        <v>379</v>
      </c>
      <c r="D5" s="51" t="s">
        <v>33</v>
      </c>
      <c r="E5" s="37">
        <v>200</v>
      </c>
      <c r="F5" s="36">
        <v>13.86</v>
      </c>
      <c r="G5" s="36">
        <v>151.80000000000001</v>
      </c>
      <c r="H5" s="37">
        <v>3.6</v>
      </c>
      <c r="I5" s="36">
        <v>2.7</v>
      </c>
      <c r="J5" s="36">
        <v>28.3</v>
      </c>
    </row>
    <row r="6" spans="1:10">
      <c r="A6" s="9"/>
      <c r="B6" s="10" t="s">
        <v>16</v>
      </c>
      <c r="C6" s="1"/>
      <c r="D6" s="52" t="s">
        <v>34</v>
      </c>
      <c r="E6" s="37">
        <v>40</v>
      </c>
      <c r="F6" s="36">
        <v>2.8</v>
      </c>
      <c r="G6" s="36">
        <v>93.52</v>
      </c>
      <c r="H6" s="37">
        <v>3.16</v>
      </c>
      <c r="I6" s="36">
        <v>0.4</v>
      </c>
      <c r="J6" s="36">
        <v>19.32</v>
      </c>
    </row>
    <row r="7" spans="1:10">
      <c r="A7" s="9"/>
      <c r="B7" s="10" t="s">
        <v>24</v>
      </c>
      <c r="C7" s="41">
        <v>309</v>
      </c>
      <c r="D7" s="50" t="s">
        <v>32</v>
      </c>
      <c r="E7" s="37">
        <v>150</v>
      </c>
      <c r="F7" s="36">
        <v>9.94</v>
      </c>
      <c r="G7" s="36">
        <v>168.45</v>
      </c>
      <c r="H7" s="37">
        <v>5.52</v>
      </c>
      <c r="I7" s="36">
        <v>4.5</v>
      </c>
      <c r="J7" s="36">
        <v>26.45</v>
      </c>
    </row>
    <row r="8" spans="1:10">
      <c r="A8" s="9"/>
      <c r="B8" s="1" t="s">
        <v>17</v>
      </c>
      <c r="C8" s="1"/>
      <c r="D8" s="42"/>
      <c r="E8" s="35"/>
      <c r="F8" s="38"/>
      <c r="G8" s="38"/>
      <c r="H8" s="40"/>
      <c r="I8" s="39"/>
      <c r="J8" s="40"/>
    </row>
    <row r="9" spans="1:10">
      <c r="A9" s="11"/>
      <c r="B9" s="10"/>
      <c r="C9" s="1"/>
      <c r="D9" s="50"/>
      <c r="E9" s="37"/>
      <c r="F9" s="36"/>
      <c r="G9" s="36"/>
      <c r="H9" s="37"/>
      <c r="I9" s="36"/>
      <c r="J9" s="36"/>
    </row>
    <row r="10" spans="1:10">
      <c r="A10" s="7" t="s">
        <v>19</v>
      </c>
      <c r="B10" s="12"/>
      <c r="C10" s="12"/>
      <c r="D10" s="13"/>
      <c r="E10" s="14">
        <v>510</v>
      </c>
      <c r="F10" s="15">
        <f>SUM(F4:F9)</f>
        <v>58.249999999999993</v>
      </c>
      <c r="G10" s="15">
        <f>SUM(G4:G9)</f>
        <v>543.37</v>
      </c>
      <c r="H10" s="15">
        <f>SUM(H4:H9)</f>
        <v>18.73</v>
      </c>
      <c r="I10" s="15">
        <f>SUM(I4:I9)</f>
        <v>16.149999999999999</v>
      </c>
      <c r="J10" s="15">
        <f>SUM(J4:J9)</f>
        <v>80.864999999999995</v>
      </c>
    </row>
    <row r="11" spans="1:10">
      <c r="A11" s="9"/>
      <c r="B11" s="1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>
      <c r="A12" s="11"/>
      <c r="B12" s="1"/>
      <c r="C12" s="1"/>
      <c r="D12" s="22"/>
      <c r="E12" s="23"/>
      <c r="F12" s="24"/>
      <c r="G12" s="23"/>
      <c r="H12" s="23"/>
      <c r="I12" s="23"/>
      <c r="J12" s="25"/>
    </row>
    <row r="13" spans="1:10">
      <c r="A13" s="9" t="s">
        <v>20</v>
      </c>
      <c r="B13" s="12"/>
      <c r="C13" s="12"/>
      <c r="D13" s="13"/>
      <c r="E13" s="26"/>
      <c r="F13" s="27"/>
      <c r="G13" s="26"/>
      <c r="H13" s="26"/>
      <c r="I13" s="26"/>
      <c r="J13" s="28"/>
    </row>
    <row r="14" spans="1:10">
      <c r="A14" s="9"/>
      <c r="B14" s="29" t="s">
        <v>21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9"/>
      <c r="B15" s="10" t="s">
        <v>22</v>
      </c>
      <c r="C15" s="1"/>
      <c r="D15" s="22"/>
      <c r="E15" s="23"/>
      <c r="F15" s="24"/>
      <c r="G15" s="23"/>
      <c r="H15" s="23"/>
      <c r="I15" s="23"/>
      <c r="J15" s="25"/>
    </row>
    <row r="16" spans="1:10">
      <c r="A16" s="9"/>
      <c r="B16" s="10" t="s">
        <v>23</v>
      </c>
      <c r="C16" s="1"/>
      <c r="D16" s="22"/>
      <c r="E16" s="23"/>
      <c r="F16" s="24"/>
      <c r="G16" s="23"/>
      <c r="H16" s="23"/>
      <c r="I16" s="23"/>
      <c r="J16" s="25"/>
    </row>
    <row r="17" spans="1:10">
      <c r="A17" s="9"/>
      <c r="B17" s="10" t="s">
        <v>24</v>
      </c>
      <c r="C17" s="1"/>
      <c r="D17" s="22"/>
      <c r="E17" s="23"/>
      <c r="F17" s="24"/>
      <c r="G17" s="23"/>
      <c r="H17" s="23"/>
      <c r="I17" s="23"/>
      <c r="J17" s="25"/>
    </row>
    <row r="18" spans="1:10">
      <c r="A18" s="9"/>
      <c r="B18" s="10" t="s">
        <v>18</v>
      </c>
      <c r="C18" s="1"/>
      <c r="D18" s="22"/>
      <c r="E18" s="23"/>
      <c r="F18" s="24"/>
      <c r="G18" s="23"/>
      <c r="H18" s="23"/>
      <c r="I18" s="23"/>
      <c r="J18" s="25"/>
    </row>
    <row r="19" spans="1:10">
      <c r="A19" s="9"/>
      <c r="B19" s="10" t="s">
        <v>25</v>
      </c>
      <c r="C19" s="1"/>
      <c r="D19" s="22"/>
      <c r="E19" s="23"/>
      <c r="F19" s="24"/>
      <c r="G19" s="23"/>
      <c r="H19" s="23"/>
      <c r="I19" s="23"/>
      <c r="J19" s="25"/>
    </row>
    <row r="20" spans="1:10">
      <c r="A20" s="9"/>
      <c r="B20" s="10" t="s">
        <v>26</v>
      </c>
      <c r="C20" s="1"/>
      <c r="D20" s="22"/>
      <c r="E20" s="23"/>
      <c r="F20" s="24"/>
      <c r="G20" s="23"/>
      <c r="H20" s="23"/>
      <c r="I20" s="23"/>
      <c r="J20" s="25"/>
    </row>
    <row r="21" spans="1:10">
      <c r="A21" s="11"/>
      <c r="B21" s="12"/>
      <c r="C21" s="12"/>
      <c r="D21" s="13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2023-04-09T15:33:50Z</dcterms:modified>
</cp:coreProperties>
</file>