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  <c r="F9"/>
  <c r="G9" l="1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<sst xmlns="http://schemas.openxmlformats.org/spreadsheetml/2006/main" count="35" uniqueCount="33">
  <si>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</si>
  <si>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</si>
  <si>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</si>
  <si>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</si>
  <si>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</si>
  <si>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</si>
  <si>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</si>
  <si>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</si>
  <si>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</si>
  <si>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</si>
  <si>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</si>
  <si>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</si>
  <si>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</si>
  <si>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</si>
  <si>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</si>
  <si>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</si>
  <si>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</si>
  <si>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</si>
  <si>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</si>
  <si>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</si>
  <si>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</si>
  <si>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</si>
  <si>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</si>
  <si>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</si>
  <si>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</si>
  <si>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</si>
  <si>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с.Марфино Аткарского района Саратовской области</t>
  </si>
  <si>
    <t>День 3</t>
  </si>
  <si>
    <t>04.05.2023г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</si>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</sst>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4"/>
      <c r="I1" t="s">
        <v>27</v>
      </c>
      <c r="J1" s="23" t="s">
        <v>28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219</v>
      </c>
      <c r="D4" s="47" t="s">
        <v>29</v>
      </c>
      <c r="E4" s="35" t="s">
        <v>30</v>
      </c>
      <c r="F4" s="37">
        <v>53.83</v>
      </c>
      <c r="G4" s="38">
        <f>193*150/70</f>
        <v>413.57142857142856</v>
      </c>
      <c r="H4" s="36">
        <f>10.8*150/70</f>
        <v>23.142857142857142</v>
      </c>
      <c r="I4" s="49">
        <f>8.97*150/70</f>
        <v>19.221428571428572</v>
      </c>
      <c r="J4" s="36">
        <f>17.14*150/70</f>
        <v>36.728571428571428</v>
      </c>
    </row>
    <row r="5" spans="1:10">
      <c r="A5" s="7"/>
      <c r="B5" s="1" t="s">
        <v>11</v>
      </c>
      <c r="C5" s="37">
        <v>376</v>
      </c>
      <c r="D5" s="48" t="s">
        <v>31</v>
      </c>
      <c r="E5" s="37">
        <v>200</v>
      </c>
      <c r="F5" s="36">
        <v>1.63</v>
      </c>
      <c r="G5" s="38">
        <v>60</v>
      </c>
      <c r="H5" s="37">
        <v>0.1</v>
      </c>
      <c r="I5" s="37">
        <v>0</v>
      </c>
      <c r="J5" s="38">
        <v>15</v>
      </c>
    </row>
    <row r="6" spans="1:10">
      <c r="A6" s="7"/>
      <c r="B6" s="1" t="s">
        <v>22</v>
      </c>
      <c r="C6" s="2"/>
      <c r="D6" s="43"/>
      <c r="E6" s="37"/>
      <c r="F6" s="36"/>
      <c r="G6" s="38"/>
      <c r="H6" s="37"/>
      <c r="I6" s="37"/>
      <c r="J6" s="38"/>
    </row>
    <row r="7" spans="1:10" ht="15" thickBot="1">
      <c r="A7" s="7"/>
      <c r="B7" s="2" t="s">
        <v>17</v>
      </c>
      <c r="C7" s="2"/>
      <c r="D7" s="42"/>
      <c r="E7" s="37"/>
      <c r="F7" s="36"/>
      <c r="G7" s="38"/>
      <c r="H7" s="37"/>
      <c r="I7" s="37"/>
      <c r="J7" s="38"/>
    </row>
    <row r="8" spans="1:10" ht="15" thickBot="1">
      <c r="A8" s="8"/>
      <c r="B8" s="11" t="s">
        <v>19</v>
      </c>
      <c r="C8" s="2"/>
      <c r="D8" s="40" t="s">
        <v>32</v>
      </c>
      <c r="E8" s="35">
        <v>160</v>
      </c>
      <c r="F8" s="39">
        <v>33.6</v>
      </c>
      <c r="G8" s="35">
        <v>74.3</v>
      </c>
      <c r="H8" s="41">
        <v>1.22</v>
      </c>
      <c r="I8" s="41">
        <v>0.63</v>
      </c>
      <c r="J8" s="41">
        <v>12.8</v>
      </c>
    </row>
    <row r="9" spans="1:10" ht="15" thickBot="1">
      <c r="A9" s="4" t="s">
        <v>12</v>
      </c>
      <c r="B9" s="9"/>
      <c r="C9" s="9"/>
      <c r="D9" s="31"/>
      <c r="E9" s="33">
        <v>510</v>
      </c>
      <c r="F9" s="34">
        <f t="shared" ref="F9:J9" si="0">SUM(F4:F8)</f>
        <v>89.06</v>
      </c>
      <c r="G9" s="34">
        <f t="shared" si="0"/>
        <v>547.87142857142851</v>
      </c>
      <c r="H9" s="34">
        <f t="shared" si="0"/>
        <v>24.462857142857143</v>
      </c>
      <c r="I9" s="34">
        <f t="shared" si="0"/>
        <v>19.851428571428571</v>
      </c>
      <c r="J9" s="34">
        <f t="shared" si="0"/>
        <v>64.528571428571425</v>
      </c>
    </row>
    <row r="10" spans="1:10">
      <c r="A10" s="7"/>
      <c r="B10" s="11" t="s">
        <v>19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>
      <c r="A12" s="7" t="s">
        <v>13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2023-05-03T19:56:20Z</dcterms:modified>
</cp:coreProperties>
</file>