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50" windowWidth="18880" windowHeight="67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4" i="1"/>
  <c r="G10" s="1"/>
  <c r="J4"/>
  <c r="J10" s="1"/>
  <c r="I4"/>
  <c r="H4"/>
  <c r="I10"/>
  <c r="H10"/>
  <c r="F10"/>
</calcChain>
</file>

<file path=xl/sharedStrings.xml><?xml version="1.0" encoding="utf-8"?>
<sst xmlns="http://schemas.openxmlformats.org/spreadsheetml/2006/main" count="35" uniqueCount="33">
  <si>
    <t>Школа</t>
  </si>
  <si>
    <t>МОУ-СОШ с.Марфино Аткарского района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</si>
  <si>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</si>
  <si>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</si>
  <si>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</si>
  <si>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</si>
  <si>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</si>
  <si>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</si>
  <si>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</si>
  <si>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</si>
  <si>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</si>
  <si>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</si>
  <si>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</si>
  <si>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</si>
  <si>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</si>
  <si>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</si>
  <si>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</si>
  <si>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</si>
  <si>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</si>
  <si>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</si>
  <si>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</si>
  <si>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</si>
  <si>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</si>
  <si>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</si>
  <si>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</si>
  <si>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</si>
  <si>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</si>
  <si>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Фрукт свежий, сезонный </t>
  </si>
  <si>
    <t>20.05.2023г</t>
  </si>
  <si>
    <t>День  3</t>
  </si>
  <si>
    <t>Сырники из творога с  молоком сгущенным</t>
  </si>
  <si>
    <t>130/20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</si>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</sst>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2" fillId="2" borderId="1" xfId="0" applyNumberFormat="1" applyFont="1" applyFill="1" applyBorder="1"/>
    <xf numFmtId="0" fontId="1" fillId="3" borderId="8" xfId="0" applyNumberFormat="1" applyFont="1" applyFill="1" applyBorder="1"/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5" xfId="0" applyNumberFormat="1" applyFont="1" applyFill="1" applyBorder="1"/>
    <xf numFmtId="0" fontId="1" fillId="0" borderId="10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6" xfId="0" applyNumberFormat="1" applyFont="1" applyFill="1" applyBorder="1"/>
    <xf numFmtId="0" fontId="4" fillId="0" borderId="17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4" fillId="0" borderId="17" xfId="0" applyFont="1" applyBorder="1"/>
    <xf numFmtId="0" fontId="1" fillId="2" borderId="1" xfId="0" applyNumberFormat="1" applyFont="1" applyFill="1" applyBorder="1"/>
    <xf numFmtId="0" fontId="4" fillId="4" borderId="17" xfId="0" applyFont="1" applyFill="1" applyBorder="1" applyAlignment="1">
      <alignment horizontal="center"/>
    </xf>
    <xf numFmtId="0" fontId="4" fillId="4" borderId="17" xfId="0" applyFont="1" applyFill="1" applyBorder="1" applyAlignment="1">
      <alignment wrapText="1"/>
    </xf>
    <xf numFmtId="0" fontId="4" fillId="4" borderId="18" xfId="0" applyFont="1" applyFill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65" fontId="4" fillId="0" borderId="17" xfId="0" applyNumberFormat="1" applyFont="1" applyBorder="1" applyAlignment="1">
      <alignment horizontal="center"/>
    </xf>
    <xf numFmtId="0" fontId="4" fillId="4" borderId="17" xfId="0" applyFont="1" applyFill="1" applyBorder="1" applyAlignment="1">
      <alignment horizontal="left"/>
    </xf>
    <xf numFmtId="2" fontId="4" fillId="4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22" sqref="G22"/>
    </sheetView>
  </sheetViews>
  <sheetFormatPr defaultColWidth="9.17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2"/>
      <c r="I1" t="s">
        <v>29</v>
      </c>
      <c r="J1" s="3" t="s">
        <v>28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37">
        <v>219</v>
      </c>
      <c r="D4" s="43" t="s">
        <v>30</v>
      </c>
      <c r="E4" s="42" t="s">
        <v>31</v>
      </c>
      <c r="F4" s="37">
        <v>53.83</v>
      </c>
      <c r="G4" s="39">
        <f>193*150/70</f>
        <v>413.57142857142856</v>
      </c>
      <c r="H4" s="38">
        <f>10.8*150/70</f>
        <v>23.142857142857142</v>
      </c>
      <c r="I4" s="48">
        <f>8.97*150/70</f>
        <v>19.221428571428572</v>
      </c>
      <c r="J4" s="38">
        <f>17.14*150/70</f>
        <v>36.728571428571428</v>
      </c>
    </row>
    <row r="5" spans="1:10">
      <c r="A5" s="10"/>
      <c r="B5" s="11" t="s">
        <v>15</v>
      </c>
      <c r="C5" s="37">
        <v>376</v>
      </c>
      <c r="D5" s="40" t="s">
        <v>32</v>
      </c>
      <c r="E5" s="37">
        <v>200</v>
      </c>
      <c r="F5" s="38">
        <v>1.63</v>
      </c>
      <c r="G5" s="39">
        <v>60</v>
      </c>
      <c r="H5" s="37">
        <v>0.1</v>
      </c>
      <c r="I5" s="37">
        <v>0</v>
      </c>
      <c r="J5" s="39">
        <v>15</v>
      </c>
    </row>
    <row r="6" spans="1:10">
      <c r="A6" s="10"/>
      <c r="B6" s="11" t="s">
        <v>16</v>
      </c>
      <c r="C6" s="12"/>
      <c r="D6" s="40"/>
      <c r="E6" s="37"/>
      <c r="F6" s="38"/>
      <c r="G6" s="39"/>
      <c r="H6" s="39"/>
      <c r="I6" s="37"/>
      <c r="J6" s="39"/>
    </row>
    <row r="7" spans="1:10">
      <c r="A7" s="10"/>
      <c r="B7" s="11"/>
      <c r="C7" s="9"/>
      <c r="D7" s="40"/>
      <c r="E7" s="42"/>
      <c r="F7" s="38"/>
      <c r="G7" s="39"/>
      <c r="H7" s="37"/>
      <c r="I7" s="37"/>
      <c r="J7" s="39"/>
    </row>
    <row r="8" spans="1:10">
      <c r="A8" s="10"/>
      <c r="B8" s="13" t="s">
        <v>17</v>
      </c>
      <c r="C8" s="1"/>
      <c r="D8" s="49" t="s">
        <v>27</v>
      </c>
      <c r="E8" s="42">
        <v>160</v>
      </c>
      <c r="F8" s="50">
        <v>33.6</v>
      </c>
      <c r="G8" s="42">
        <v>74.3</v>
      </c>
      <c r="H8" s="44">
        <v>1.22</v>
      </c>
      <c r="I8" s="44">
        <v>0.63</v>
      </c>
      <c r="J8" s="44">
        <v>12.8</v>
      </c>
    </row>
    <row r="9" spans="1:10">
      <c r="A9" s="14"/>
      <c r="B9" s="41" t="s">
        <v>24</v>
      </c>
      <c r="C9" s="1"/>
      <c r="D9" s="40"/>
      <c r="E9" s="37"/>
      <c r="F9" s="38"/>
      <c r="G9" s="39"/>
      <c r="H9" s="37"/>
      <c r="I9" s="37"/>
      <c r="J9" s="37"/>
    </row>
    <row r="10" spans="1:10">
      <c r="A10" s="7" t="s">
        <v>18</v>
      </c>
      <c r="B10" s="15"/>
      <c r="C10" s="15"/>
      <c r="D10" s="16"/>
      <c r="E10" s="17">
        <v>570</v>
      </c>
      <c r="F10" s="18">
        <f>SUM(F4:F9)</f>
        <v>89.06</v>
      </c>
      <c r="G10" s="18">
        <f>SUM(G4:G9)</f>
        <v>547.87142857142851</v>
      </c>
      <c r="H10" s="18">
        <f>SUM(H4:H9)</f>
        <v>24.462857142857143</v>
      </c>
      <c r="I10" s="18">
        <f>SUM(I4:I9)</f>
        <v>19.851428571428571</v>
      </c>
      <c r="J10" s="18">
        <f>SUM(J4:J9)</f>
        <v>64.528571428571425</v>
      </c>
    </row>
    <row r="11" spans="1:10">
      <c r="A11" s="10"/>
      <c r="B11" s="13" t="s">
        <v>17</v>
      </c>
      <c r="C11" s="19"/>
      <c r="D11" s="20"/>
      <c r="E11" s="21"/>
      <c r="F11" s="22"/>
      <c r="G11" s="21"/>
      <c r="H11" s="21"/>
      <c r="I11" s="21"/>
      <c r="J11" s="23"/>
    </row>
    <row r="12" spans="1:10">
      <c r="A12" s="14"/>
      <c r="B12" s="1"/>
      <c r="C12" s="1"/>
      <c r="D12" s="24"/>
      <c r="E12" s="25"/>
      <c r="F12" s="26"/>
      <c r="G12" s="25"/>
      <c r="H12" s="25"/>
      <c r="I12" s="25"/>
      <c r="J12" s="27"/>
    </row>
    <row r="13" spans="1:10">
      <c r="A13" s="10" t="s">
        <v>19</v>
      </c>
      <c r="B13" s="15"/>
      <c r="C13" s="15"/>
      <c r="D13" s="16"/>
      <c r="E13" s="28"/>
      <c r="F13" s="29"/>
      <c r="G13" s="28"/>
      <c r="H13" s="28"/>
      <c r="I13" s="28"/>
      <c r="J13" s="30"/>
    </row>
    <row r="14" spans="1:10">
      <c r="A14" s="10"/>
      <c r="B14" s="31" t="s">
        <v>20</v>
      </c>
      <c r="C14" s="32"/>
      <c r="D14" s="33"/>
      <c r="E14" s="34"/>
      <c r="F14" s="35"/>
      <c r="G14" s="34"/>
      <c r="H14" s="34"/>
      <c r="I14" s="34"/>
      <c r="J14" s="36"/>
    </row>
    <row r="15" spans="1:10">
      <c r="A15" s="10"/>
      <c r="B15" s="11" t="s">
        <v>21</v>
      </c>
      <c r="C15" s="1"/>
      <c r="D15" s="24"/>
      <c r="E15" s="25"/>
      <c r="F15" s="26"/>
      <c r="G15" s="25"/>
      <c r="H15" s="25"/>
      <c r="I15" s="25"/>
      <c r="J15" s="27"/>
    </row>
    <row r="16" spans="1:10">
      <c r="A16" s="10"/>
      <c r="B16" s="11" t="s">
        <v>22</v>
      </c>
      <c r="C16" s="1"/>
      <c r="D16" s="24"/>
      <c r="E16" s="25"/>
      <c r="F16" s="26"/>
      <c r="G16" s="25"/>
      <c r="H16" s="25"/>
      <c r="I16" s="25"/>
      <c r="J16" s="27"/>
    </row>
    <row r="17" spans="1:10">
      <c r="A17" s="10"/>
      <c r="B17" s="11" t="s">
        <v>23</v>
      </c>
      <c r="C17" s="1"/>
      <c r="D17" s="24"/>
      <c r="E17" s="25"/>
      <c r="F17" s="26"/>
      <c r="G17" s="25"/>
      <c r="H17" s="25"/>
      <c r="I17" s="25"/>
      <c r="J17" s="27"/>
    </row>
    <row r="18" spans="1:10">
      <c r="A18" s="10"/>
      <c r="B18" s="11" t="s">
        <v>24</v>
      </c>
      <c r="C18" s="1"/>
      <c r="D18" s="24"/>
      <c r="E18" s="25"/>
      <c r="F18" s="26"/>
      <c r="G18" s="25"/>
      <c r="H18" s="25"/>
      <c r="I18" s="25"/>
      <c r="J18" s="27"/>
    </row>
    <row r="19" spans="1:10">
      <c r="A19" s="10"/>
      <c r="B19" s="11" t="s">
        <v>25</v>
      </c>
      <c r="C19" s="1"/>
      <c r="D19" s="24"/>
      <c r="E19" s="25"/>
      <c r="F19" s="26"/>
      <c r="G19" s="25"/>
      <c r="H19" s="25"/>
      <c r="I19" s="25"/>
      <c r="J19" s="27"/>
    </row>
    <row r="20" spans="1:10">
      <c r="A20" s="10"/>
      <c r="B20" s="11" t="s">
        <v>26</v>
      </c>
      <c r="C20" s="1"/>
      <c r="D20" s="24"/>
      <c r="E20" s="25"/>
      <c r="F20" s="26"/>
      <c r="G20" s="25"/>
      <c r="H20" s="25"/>
      <c r="I20" s="25"/>
      <c r="J20" s="27"/>
    </row>
    <row r="21" spans="1:10">
      <c r="A21" s="14"/>
      <c r="B21" s="15"/>
      <c r="C21" s="15"/>
      <c r="D21" s="16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2023-05-22T02:33:38Z</dcterms:modified>
</cp:coreProperties>
</file>