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J4"/>
  <c r="I4"/>
  <c r="H4"/>
  <c r="G10"/>
  <c r="J10"/>
  <c r="I10"/>
  <c r="H10"/>
  <c r="F10"/>
</calcChain>
</file>

<file path=xl/sharedStrings.xml><?xml version="1.0" encoding="utf-8"?>
<sst xmlns="http://schemas.openxmlformats.org/spreadsheetml/2006/main" count="37" uniqueCount="35">
  <si>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</si>
  <si>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</si>
  <si>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</si>
  <si>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</si>
  <si>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</si>
  <si>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</si>
  <si>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</si>
  <si>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</si>
  <si>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</si>
  <si>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</si>
  <si>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</si>
  <si>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</si>
  <si>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</si>
  <si>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</si>
  <si>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</si>
  <si>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</si>
  <si>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</si>
  <si>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</si>
  <si>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</si>
  <si>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</si>
  <si>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</si>
  <si>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</si>
  <si>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</si>
  <si>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</si>
  <si>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</si>
  <si>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</si>
  <si>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</si>
  <si>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29.05.2023г</t>
  </si>
  <si>
    <t>День  10</t>
  </si>
  <si>
    <t>Котлеты рубленные из кур, запеченные с соусом сметанным</t>
  </si>
  <si>
    <t>90/30</t>
  </si>
  <si>
    <t>294/330</t>
  </si>
  <si>
    <t>Кофейный напиток с молоком</t>
  </si>
  <si>
    <t>Макаронные изделия отварные с маслом</t>
  </si>
  <si>
    <t>Хлеб пшеничный 1с.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</si>
</sst>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1" fillId="2" borderId="1" xfId="0" applyNumberFormat="1" applyFont="1" applyFill="1" applyBorder="1"/>
    <xf numFmtId="0" fontId="4" fillId="4" borderId="17" xfId="0" applyFont="1" applyFill="1" applyBorder="1" applyAlignment="1">
      <alignment horizontal="center"/>
    </xf>
    <xf numFmtId="0" fontId="4" fillId="2" borderId="1" xfId="0" applyNumberFormat="1" applyFont="1" applyFill="1" applyBorder="1"/>
    <xf numFmtId="2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4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left"/>
    </xf>
    <xf numFmtId="0" fontId="4" fillId="4" borderId="17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23" sqref="E23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28</v>
      </c>
      <c r="J1" s="3" t="s">
        <v>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">
      <c r="A4" s="7" t="s">
        <v>13</v>
      </c>
      <c r="B4" s="8" t="s">
        <v>14</v>
      </c>
      <c r="C4" s="51" t="s">
        <v>31</v>
      </c>
      <c r="D4" s="50" t="s">
        <v>29</v>
      </c>
      <c r="E4" s="37" t="s">
        <v>30</v>
      </c>
      <c r="F4" s="37">
        <v>31.65</v>
      </c>
      <c r="G4" s="37">
        <f>172.8*90/120</f>
        <v>129.60000000000002</v>
      </c>
      <c r="H4" s="52">
        <f>8.6*90/120</f>
        <v>6.45</v>
      </c>
      <c r="I4" s="52">
        <f>11.4*90/120</f>
        <v>8.5500000000000007</v>
      </c>
      <c r="J4" s="52">
        <f>9.06*90/120</f>
        <v>6.7950000000000008</v>
      </c>
    </row>
    <row r="5" spans="1:10">
      <c r="A5" s="10"/>
      <c r="B5" s="11" t="s">
        <v>15</v>
      </c>
      <c r="C5" s="37">
        <v>379</v>
      </c>
      <c r="D5" s="53" t="s">
        <v>32</v>
      </c>
      <c r="E5" s="37">
        <v>200</v>
      </c>
      <c r="F5" s="38">
        <v>13.86</v>
      </c>
      <c r="G5" s="39">
        <v>151.80000000000001</v>
      </c>
      <c r="H5" s="37">
        <v>3.6</v>
      </c>
      <c r="I5" s="37">
        <v>2.7</v>
      </c>
      <c r="J5" s="37">
        <v>28.3</v>
      </c>
    </row>
    <row r="6" spans="1:10">
      <c r="A6" s="10"/>
      <c r="B6" s="11" t="s">
        <v>16</v>
      </c>
      <c r="C6" s="12"/>
      <c r="D6" s="55" t="s">
        <v>34</v>
      </c>
      <c r="E6" s="37">
        <v>40</v>
      </c>
      <c r="F6" s="38">
        <v>2.8</v>
      </c>
      <c r="G6" s="39">
        <v>93.52</v>
      </c>
      <c r="H6" s="37">
        <v>3.16</v>
      </c>
      <c r="I6" s="37">
        <v>0.4</v>
      </c>
      <c r="J6" s="39">
        <v>19.32</v>
      </c>
    </row>
    <row r="7" spans="1:10">
      <c r="A7" s="10"/>
      <c r="B7" s="11" t="s">
        <v>23</v>
      </c>
      <c r="C7" s="9">
        <v>309</v>
      </c>
      <c r="D7" s="54" t="s">
        <v>33</v>
      </c>
      <c r="E7" s="37">
        <v>150</v>
      </c>
      <c r="F7" s="38">
        <v>9.94</v>
      </c>
      <c r="G7" s="39">
        <v>168.45</v>
      </c>
      <c r="H7" s="37">
        <v>5.52</v>
      </c>
      <c r="I7" s="37">
        <v>4.5</v>
      </c>
      <c r="J7" s="39">
        <v>26.45</v>
      </c>
    </row>
    <row r="8" spans="1:10">
      <c r="A8" s="10"/>
      <c r="B8" s="13" t="s">
        <v>17</v>
      </c>
      <c r="C8" s="43"/>
      <c r="D8" s="45"/>
      <c r="E8" s="42"/>
      <c r="F8" s="44"/>
      <c r="G8" s="42"/>
      <c r="H8" s="46"/>
      <c r="I8" s="46"/>
      <c r="J8" s="46"/>
    </row>
    <row r="9" spans="1:10">
      <c r="A9" s="14"/>
      <c r="B9" s="41"/>
      <c r="C9" s="1"/>
      <c r="D9" s="40"/>
      <c r="E9" s="37"/>
      <c r="F9" s="38"/>
      <c r="G9" s="39"/>
      <c r="H9" s="37"/>
      <c r="I9" s="37"/>
      <c r="J9" s="37"/>
    </row>
    <row r="10" spans="1:10">
      <c r="A10" s="7" t="s">
        <v>18</v>
      </c>
      <c r="B10" s="15"/>
      <c r="C10" s="15"/>
      <c r="D10" s="16"/>
      <c r="E10" s="17">
        <v>510</v>
      </c>
      <c r="F10" s="18">
        <f>SUM(F4:F9)</f>
        <v>58.249999999999993</v>
      </c>
      <c r="G10" s="18">
        <f>SUM(G4:G9)</f>
        <v>543.37</v>
      </c>
      <c r="H10" s="18">
        <f>SUM(H4:H9)</f>
        <v>18.73</v>
      </c>
      <c r="I10" s="18">
        <f>SUM(I4:I9)</f>
        <v>16.149999999999999</v>
      </c>
      <c r="J10" s="18">
        <f>SUM(J4:J9)</f>
        <v>80.864999999999995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2023-05-23T18:50:36Z</dcterms:modified>
</cp:coreProperties>
</file>